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pertgough/Downloads/"/>
    </mc:Choice>
  </mc:AlternateContent>
  <xr:revisionPtr revIDLastSave="0" documentId="13_ncr:1_{A9B06139-1BD3-894B-9BFD-9DF47EFCADDF}" xr6:coauthVersionLast="45" xr6:coauthVersionMax="45" xr10:uidLastSave="{00000000-0000-0000-0000-000000000000}"/>
  <bookViews>
    <workbookView xWindow="20" yWindow="960" windowWidth="27640" windowHeight="16080" xr2:uid="{FAE3155E-9761-6B4B-A7BF-DC6CF2BFBA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20" i="1"/>
  <c r="D16" i="1"/>
  <c r="H21" i="1" l="1"/>
  <c r="I21" i="1"/>
  <c r="F21" i="1"/>
  <c r="F20" i="1"/>
  <c r="F19" i="1"/>
  <c r="H19" i="1" l="1"/>
  <c r="I19" i="1"/>
  <c r="H20" i="1"/>
  <c r="I20" i="1"/>
</calcChain>
</file>

<file path=xl/sharedStrings.xml><?xml version="1.0" encoding="utf-8"?>
<sst xmlns="http://schemas.openxmlformats.org/spreadsheetml/2006/main" count="15" uniqueCount="15">
  <si>
    <t>Current mortgage</t>
  </si>
  <si>
    <t>Years remaining on mortgage</t>
  </si>
  <si>
    <t>Current Payments</t>
  </si>
  <si>
    <t>Option 1: Mortgage Term extension</t>
  </si>
  <si>
    <t>Option 2: Interest Only Payments</t>
  </si>
  <si>
    <t>Option 3: Mortgage Holiday</t>
  </si>
  <si>
    <t>3 months</t>
  </si>
  <si>
    <t>6 months</t>
  </si>
  <si>
    <t>approximate additional cost</t>
  </si>
  <si>
    <t>money freed up per month</t>
  </si>
  <si>
    <r>
      <rPr>
        <sz val="26"/>
        <color theme="0"/>
        <rFont val="Roboto Bold"/>
      </rPr>
      <t>3 HARDSHIP</t>
    </r>
    <r>
      <rPr>
        <sz val="26"/>
        <color rgb="FFFFDD00"/>
        <rFont val="Roboto Bold"/>
      </rPr>
      <t xml:space="preserve">                          COMPARISONS</t>
    </r>
  </si>
  <si>
    <t>current payment information</t>
  </si>
  <si>
    <t>potential payment options information</t>
  </si>
  <si>
    <t>please enter these details</t>
  </si>
  <si>
    <t>Average interest rate on your mortgage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</si>
</sst>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rgb="FFFFDD00"/>
      <name val="Roboto Bold"/>
    </font>
    <font>
      <sz val="26"/>
      <color theme="0"/>
      <name val="Roboto Bold"/>
    </font>
    <font>
      <sz val="24"/>
      <color rgb="FFFFDD00"/>
      <name val="Roboto Bold"/>
    </font>
    <font>
      <sz val="11"/>
      <color theme="1"/>
      <name val="Open Sans"/>
      <family val="2"/>
    </font>
    <font>
      <sz val="11"/>
      <color theme="1"/>
      <name val="Roboto"/>
    </font>
    <font>
      <sz val="12"/>
      <color rgb="FF007DA3"/>
      <name val="Roboto"/>
    </font>
    <font>
      <sz val="11"/>
      <color rgb="FF007DA3"/>
      <name val="Roboto"/>
    </font>
    <font>
      <sz val="12"/>
      <color theme="0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DA3"/>
        <bgColor indexed="64"/>
      </patternFill>
    </fill>
    <fill>
      <patternFill patternType="solid">
        <fgColor rgb="FFC3D7E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rgb="FF007DA3"/>
      </bottom>
      <diagonal/>
    </border>
    <border>
      <left/>
      <right style="hair">
        <color rgb="FF007DA3"/>
      </right>
      <top/>
      <bottom style="hair">
        <color rgb="FF007DA3"/>
      </bottom>
      <diagonal/>
    </border>
    <border>
      <left style="hair">
        <color rgb="FF007DA3"/>
      </left>
      <right/>
      <top/>
      <bottom style="hair">
        <color rgb="FF007DA3"/>
      </bottom>
      <diagonal/>
    </border>
    <border>
      <left/>
      <right style="hair">
        <color rgb="FF007DA3"/>
      </right>
      <top style="hair">
        <color rgb="FF007DA3"/>
      </top>
      <bottom style="hair">
        <color rgb="FF007DA3"/>
      </bottom>
      <diagonal/>
    </border>
    <border>
      <left style="hair">
        <color rgb="FF007DA3"/>
      </left>
      <right/>
      <top style="hair">
        <color rgb="FF007DA3"/>
      </top>
      <bottom style="hair">
        <color rgb="FF007DA3"/>
      </bottom>
      <diagonal/>
    </border>
    <border>
      <left/>
      <right/>
      <top style="hair">
        <color rgb="FF007DA3"/>
      </top>
      <bottom style="hair">
        <color rgb="FF007DA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 applyAlignment="1">
      <alignment horizontal="left" wrapText="1"/>
    </xf>
    <xf numFmtId="0" fontId="4" fillId="3" borderId="0" xfId="0" applyFont="1" applyFill="1" applyAlignment="1">
      <alignment wrapText="1"/>
    </xf>
    <xf numFmtId="0" fontId="5" fillId="2" borderId="0" xfId="0" applyFont="1" applyFill="1"/>
    <xf numFmtId="44" fontId="5" fillId="2" borderId="0" xfId="0" applyNumberFormat="1" applyFont="1" applyFill="1"/>
    <xf numFmtId="10" fontId="5" fillId="2" borderId="0" xfId="0" applyNumberFormat="1" applyFont="1" applyFill="1"/>
    <xf numFmtId="44" fontId="5" fillId="2" borderId="0" xfId="1" applyFont="1" applyFill="1"/>
    <xf numFmtId="8" fontId="5" fillId="2" borderId="0" xfId="0" applyNumberFormat="1" applyFont="1" applyFill="1"/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vertical="top"/>
    </xf>
    <xf numFmtId="0" fontId="7" fillId="4" borderId="0" xfId="0" applyFont="1" applyFill="1" applyAlignment="1">
      <alignment horizontal="center" vertical="top"/>
    </xf>
    <xf numFmtId="0" fontId="5" fillId="2" borderId="2" xfId="0" applyFont="1" applyFill="1" applyBorder="1"/>
    <xf numFmtId="44" fontId="5" fillId="2" borderId="3" xfId="0" applyNumberFormat="1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10" fontId="5" fillId="2" borderId="5" xfId="0" applyNumberFormat="1" applyFont="1" applyFill="1" applyBorder="1"/>
    <xf numFmtId="44" fontId="5" fillId="2" borderId="2" xfId="1" applyFont="1" applyFill="1" applyBorder="1"/>
    <xf numFmtId="44" fontId="5" fillId="2" borderId="3" xfId="1" applyFont="1" applyFill="1" applyBorder="1"/>
    <xf numFmtId="44" fontId="5" fillId="2" borderId="4" xfId="1" applyFont="1" applyFill="1" applyBorder="1"/>
    <xf numFmtId="44" fontId="5" fillId="2" borderId="5" xfId="1" applyFont="1" applyFill="1" applyBorder="1"/>
    <xf numFmtId="44" fontId="5" fillId="2" borderId="1" xfId="1" applyFont="1" applyFill="1" applyBorder="1"/>
    <xf numFmtId="44" fontId="5" fillId="2" borderId="6" xfId="1" applyFont="1" applyFill="1" applyBorder="1"/>
    <xf numFmtId="44" fontId="5" fillId="2" borderId="5" xfId="0" applyNumberFormat="1" applyFont="1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top"/>
    </xf>
    <xf numFmtId="0" fontId="6" fillId="2" borderId="0" xfId="0" applyFont="1" applyFill="1"/>
    <xf numFmtId="0" fontId="8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7DA3"/>
      <color rgb="FFC3D7E3"/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927100</xdr:colOff>
      <xdr:row>2</xdr:row>
      <xdr:rowOff>266700</xdr:rowOff>
    </xdr:from>
    <xdr:to>
      <xdr:col>9</xdr:col>
      <xdr:colOff>33587</xdr:colOff>
      <xdr:row>7</xdr:row>
      <xdr:rowOff>66799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0A5FFD-F511-174E-9674-5802BDD93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0300" y="520700"/>
          <a:ext cx="2281487" cy="94309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21</xdr:row>
      <xdr:rowOff>114300</xdr:rowOff>
    </xdr:from>
    <xdr:to>
      <xdr:col>10</xdr:col>
      <xdr:colOff>0</xdr:colOff>
      <xdr:row>30</xdr:row>
      <xdr:rowOff>86420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ABF0FA-8468-3D49-8702-7114A8088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701" y="4368800"/>
          <a:ext cx="9728199" cy="1826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8889D-96ED-2B47-AD8D-A3FBAD203DFF}">
  <dimension ref="B1:J1359"/>
  <sheetViews>
    <sheetView tabSelected="1" topLeftCell="A3" workbookViewId="0">
      <selection activeCell="D12" sqref="D12"/>
    </sheetView>
  </sheetViews>
  <sheetFormatPr baseColWidth="10" defaultRowHeight="16"/>
  <cols>
    <col min="1" max="2" width="1.83203125" customWidth="1"/>
    <col min="3" max="3" width="32.5" bestFit="1" customWidth="1"/>
    <col min="4" max="4" width="20.83203125" customWidth="1"/>
    <col min="5" max="5" width="1.83203125" customWidth="1"/>
    <col min="6" max="6" width="25.33203125" bestFit="1" customWidth="1"/>
    <col min="7" max="7" width="1.83203125" customWidth="1"/>
    <col min="8" max="9" width="20.83203125" customWidth="1"/>
    <col min="10" max="11" width="1.83203125" customWidth="1"/>
  </cols>
  <sheetData>
    <row r="1" spans="2:10" s="1" customFormat="1" ht="10" customHeight="1"/>
    <row r="2" spans="2:10" s="1" customFormat="1" ht="10" customHeight="1">
      <c r="B2" s="2"/>
      <c r="C2" s="2"/>
      <c r="D2" s="2"/>
      <c r="E2" s="2"/>
      <c r="F2" s="2"/>
      <c r="G2" s="2"/>
      <c r="H2" s="2"/>
      <c r="I2" s="2"/>
      <c r="J2" s="2"/>
    </row>
    <row r="3" spans="2:10" s="1" customFormat="1" ht="30" customHeight="1">
      <c r="B3" s="2"/>
      <c r="C3" s="31" t="s">
        <v>10</v>
      </c>
      <c r="D3" s="31"/>
      <c r="E3" s="31"/>
      <c r="F3" s="31"/>
      <c r="G3" s="2"/>
      <c r="H3" s="2"/>
      <c r="I3" s="2"/>
      <c r="J3" s="2"/>
    </row>
    <row r="4" spans="2:10" s="1" customFormat="1" ht="15" customHeight="1">
      <c r="B4" s="2"/>
      <c r="C4" s="31"/>
      <c r="D4" s="31"/>
      <c r="E4" s="31"/>
      <c r="F4" s="31"/>
      <c r="G4" s="2"/>
      <c r="H4" s="2"/>
      <c r="I4" s="2"/>
      <c r="J4" s="2"/>
    </row>
    <row r="5" spans="2:10" s="1" customFormat="1" ht="15" customHeight="1">
      <c r="B5" s="2"/>
      <c r="C5" s="31"/>
      <c r="D5" s="31"/>
      <c r="E5" s="31"/>
      <c r="F5" s="31"/>
      <c r="G5" s="2"/>
      <c r="H5" s="2"/>
      <c r="I5" s="2"/>
      <c r="J5" s="2"/>
    </row>
    <row r="6" spans="2:10" s="1" customFormat="1" ht="15" customHeight="1">
      <c r="B6" s="2"/>
      <c r="C6" s="31"/>
      <c r="D6" s="31"/>
      <c r="E6" s="31"/>
      <c r="F6" s="31"/>
      <c r="G6" s="2"/>
      <c r="H6" s="2"/>
      <c r="I6" s="2"/>
      <c r="J6" s="2"/>
    </row>
    <row r="7" spans="2:10" s="1" customFormat="1" ht="15" customHeight="1">
      <c r="B7" s="2"/>
      <c r="C7" s="31"/>
      <c r="D7" s="31"/>
      <c r="E7" s="31"/>
      <c r="F7" s="31"/>
      <c r="G7" s="2"/>
      <c r="H7" s="2"/>
      <c r="I7" s="2"/>
      <c r="J7" s="2"/>
    </row>
    <row r="8" spans="2:10" s="1" customFormat="1" ht="10" customHeight="1">
      <c r="B8" s="2"/>
      <c r="C8" s="3"/>
      <c r="D8" s="3"/>
      <c r="E8" s="4"/>
      <c r="F8" s="2"/>
      <c r="G8" s="2"/>
      <c r="H8" s="2"/>
      <c r="I8" s="2"/>
      <c r="J8" s="2"/>
    </row>
    <row r="9" spans="2:10" s="5" customFormat="1" ht="10" customHeight="1"/>
    <row r="10" spans="2:10" s="11" customFormat="1" ht="22.5" customHeight="1">
      <c r="C10" s="30" t="s">
        <v>13</v>
      </c>
      <c r="D10" s="30"/>
    </row>
    <row r="11" spans="2:10" s="5" customFormat="1" ht="15">
      <c r="C11" s="13" t="s">
        <v>0</v>
      </c>
      <c r="D11" s="14">
        <v>500000</v>
      </c>
    </row>
    <row r="12" spans="2:10" s="5" customFormat="1" ht="15">
      <c r="C12" s="15" t="s">
        <v>1</v>
      </c>
      <c r="D12" s="16">
        <v>20</v>
      </c>
    </row>
    <row r="13" spans="2:10" s="5" customFormat="1" ht="15">
      <c r="C13" s="15" t="s">
        <v>14</v>
      </c>
      <c r="D13" s="17">
        <v>3.7999999999999999E-2</v>
      </c>
    </row>
    <row r="14" spans="2:10" s="5" customFormat="1" ht="10" customHeight="1">
      <c r="D14" s="7"/>
    </row>
    <row r="15" spans="2:10" s="5" customFormat="1" ht="22.5" customHeight="1">
      <c r="C15" s="30" t="s">
        <v>11</v>
      </c>
      <c r="D15" s="30"/>
      <c r="F15" s="26"/>
      <c r="G15" s="25"/>
      <c r="H15" s="26"/>
      <c r="I15" s="26"/>
    </row>
    <row r="16" spans="2:10" s="5" customFormat="1" ht="15">
      <c r="C16" s="13" t="s">
        <v>2</v>
      </c>
      <c r="D16" s="19">
        <f>PMT(D13/12,D12*12,-D11,0,)</f>
        <v>2977.4684240083625</v>
      </c>
      <c r="H16" s="29" t="s">
        <v>8</v>
      </c>
      <c r="I16" s="29"/>
    </row>
    <row r="17" spans="3:9" s="5" customFormat="1" ht="10" customHeight="1">
      <c r="D17" s="8"/>
      <c r="H17" s="29"/>
      <c r="I17" s="29"/>
    </row>
    <row r="18" spans="3:9" s="27" customFormat="1" ht="22.5" customHeight="1">
      <c r="C18" s="28" t="s">
        <v>12</v>
      </c>
      <c r="D18" s="28"/>
      <c r="F18" s="12" t="s">
        <v>9</v>
      </c>
      <c r="G18" s="10"/>
      <c r="H18" s="12" t="s">
        <v>6</v>
      </c>
      <c r="I18" s="12" t="s">
        <v>7</v>
      </c>
    </row>
    <row r="19" spans="3:9" s="5" customFormat="1" ht="15">
      <c r="C19" s="13" t="s">
        <v>3</v>
      </c>
      <c r="D19" s="19">
        <f>PMT(D13/12,30*12,-D11,0,)</f>
        <v>2329.7867549728571</v>
      </c>
      <c r="F19" s="22">
        <f>D16-D19</f>
        <v>647.68166903550537</v>
      </c>
      <c r="G19" s="22"/>
      <c r="H19" s="18">
        <f>PMT(D13/12,D12*12,-F19*3,0,)*D12*12</f>
        <v>2776.9704744416426</v>
      </c>
      <c r="I19" s="19">
        <f>PMT(D13/12,D12*12,-F19*6,0,)*D12*12</f>
        <v>5553.9409488832853</v>
      </c>
    </row>
    <row r="20" spans="3:9" s="5" customFormat="1" ht="15">
      <c r="C20" s="15" t="s">
        <v>4</v>
      </c>
      <c r="D20" s="21">
        <f>D11*D13/12</f>
        <v>1583.3333333333333</v>
      </c>
      <c r="F20" s="23">
        <f>D16-D20</f>
        <v>1394.1350906750292</v>
      </c>
      <c r="G20" s="23"/>
      <c r="H20" s="20">
        <f>F20*3</f>
        <v>4182.4052720250875</v>
      </c>
      <c r="I20" s="21">
        <f>F20*6</f>
        <v>8364.8105440501749</v>
      </c>
    </row>
    <row r="21" spans="3:9" s="5" customFormat="1" ht="15">
      <c r="C21" s="15" t="s">
        <v>5</v>
      </c>
      <c r="D21" s="24">
        <v>0</v>
      </c>
      <c r="F21" s="23">
        <f>D16-D21</f>
        <v>2977.4684240083625</v>
      </c>
      <c r="G21" s="23"/>
      <c r="H21" s="20">
        <f>(PMT(D13/12,D12*12,-D11-(3*D16),0,)-D16)*D12*12</f>
        <v>12766.058230992348</v>
      </c>
      <c r="I21" s="21">
        <f>(PMT(D13/12,D12*12,-D11-(6*D16),0,)-D16)*D12*12</f>
        <v>25532.116461984588</v>
      </c>
    </row>
    <row r="22" spans="3:9" s="5" customFormat="1" ht="10" customHeight="1"/>
    <row r="23" spans="3:9" s="5" customFormat="1" ht="15"/>
    <row r="24" spans="3:9" s="5" customFormat="1" ht="15">
      <c r="F24" s="9"/>
    </row>
    <row r="25" spans="3:9" s="5" customFormat="1" ht="15">
      <c r="D25" s="9"/>
      <c r="F25" s="9"/>
      <c r="G25" s="6"/>
    </row>
    <row r="26" spans="3:9" s="5" customFormat="1" ht="15">
      <c r="D26" s="6"/>
    </row>
    <row r="27" spans="3:9" s="5" customFormat="1" ht="15">
      <c r="F27" s="9"/>
    </row>
    <row r="28" spans="3:9" s="5" customFormat="1" ht="15">
      <c r="F28" s="9"/>
    </row>
    <row r="29" spans="3:9" s="5" customFormat="1" ht="15"/>
    <row r="30" spans="3:9" s="5" customFormat="1" ht="15"/>
    <row r="31" spans="3:9" s="5" customFormat="1" ht="15"/>
    <row r="32" spans="3:9" s="5" customFormat="1" ht="15"/>
    <row r="33" s="5" customFormat="1" ht="15"/>
    <row r="34" s="5" customFormat="1" ht="15"/>
    <row r="35" s="5" customFormat="1" ht="15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</sheetData>
  <dataConsolidate/>
  <mergeCells count="5">
    <mergeCell ref="C18:D18"/>
    <mergeCell ref="H16:I17"/>
    <mergeCell ref="C10:D10"/>
    <mergeCell ref="C15:D15"/>
    <mergeCell ref="C3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 Gough</dc:creator>
  <cp:lastModifiedBy>Rupert Gough</cp:lastModifiedBy>
  <dcterms:created xsi:type="dcterms:W3CDTF">2020-03-30T23:51:33Z</dcterms:created>
  <dcterms:modified xsi:type="dcterms:W3CDTF">2020-03-31T01:20:47Z</dcterms:modified>
</cp:coreProperties>
</file>